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ЛИНОВА Л\Desktop\диспетчер\2024-2025\КУГ 24-25\СД\"/>
    </mc:Choice>
  </mc:AlternateContent>
  <bookViews>
    <workbookView xWindow="0" yWindow="0" windowWidth="19200" windowHeight="7305" tabRatio="601"/>
  </bookViews>
  <sheets>
    <sheet name="Лист1" sheetId="1" r:id="rId1"/>
    <sheet name="Лист2" sheetId="2" r:id="rId2"/>
  </sheets>
  <definedNames>
    <definedName name="_xlnm.Print_Area" localSheetId="0">Лист1!$A$1:$BH$28</definedName>
  </definedNames>
  <calcPr calcId="162913"/>
</workbook>
</file>

<file path=xl/calcChain.xml><?xml version="1.0" encoding="utf-8"?>
<calcChain xmlns="http://schemas.openxmlformats.org/spreadsheetml/2006/main">
  <c r="G12" i="1" l="1"/>
  <c r="W26" i="1" l="1"/>
  <c r="W12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H12" i="1" l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E12" i="1" l="1"/>
  <c r="Y25" i="1"/>
  <c r="E25" i="1" s="1"/>
  <c r="Y15" i="1"/>
  <c r="E15" i="1" s="1"/>
  <c r="D15" i="1" s="1"/>
  <c r="D25" i="1" l="1"/>
  <c r="D12" i="1"/>
  <c r="Y21" i="1"/>
  <c r="E21" i="1" s="1"/>
  <c r="D21" i="1" s="1"/>
  <c r="Y14" i="1"/>
  <c r="E14" i="1" s="1"/>
  <c r="Y13" i="1"/>
  <c r="D14" i="1" l="1"/>
  <c r="Y17" i="1"/>
  <c r="E17" i="1" s="1"/>
  <c r="D17" i="1" s="1"/>
  <c r="Y16" i="1" l="1"/>
  <c r="Y18" i="1"/>
  <c r="E18" i="1" s="1"/>
  <c r="D18" i="1" s="1"/>
  <c r="Y19" i="1"/>
  <c r="E19" i="1" s="1"/>
  <c r="D19" i="1" s="1"/>
  <c r="Y20" i="1"/>
  <c r="E20" i="1" s="1"/>
  <c r="D20" i="1" s="1"/>
  <c r="Y22" i="1"/>
  <c r="E22" i="1" s="1"/>
  <c r="D22" i="1" s="1"/>
  <c r="Y23" i="1"/>
  <c r="E23" i="1" s="1"/>
  <c r="D23" i="1" s="1"/>
  <c r="Y24" i="1"/>
  <c r="E24" i="1" s="1"/>
  <c r="D24" i="1" s="1"/>
  <c r="E16" i="1" l="1"/>
  <c r="D16" i="1" l="1"/>
  <c r="D26" i="1" s="1"/>
  <c r="E26" i="1"/>
</calcChain>
</file>

<file path=xl/sharedStrings.xml><?xml version="1.0" encoding="utf-8"?>
<sst xmlns="http://schemas.openxmlformats.org/spreadsheetml/2006/main" count="128" uniqueCount="108">
  <si>
    <t>курс</t>
  </si>
  <si>
    <t>Индекс</t>
  </si>
  <si>
    <t>Наименование циклов, разделов, дисциплин, профессиональных модулей, МДК, практик</t>
  </si>
  <si>
    <t>Объем часов обязательной нагрузки</t>
  </si>
  <si>
    <t>Сентябрь</t>
  </si>
  <si>
    <t>Октябрь</t>
  </si>
  <si>
    <t>Ноябрь</t>
  </si>
  <si>
    <t>Порядковые номера недель учебного года</t>
  </si>
  <si>
    <t>общ</t>
  </si>
  <si>
    <t>1 сем</t>
  </si>
  <si>
    <t>Всего I семестр</t>
  </si>
  <si>
    <t>Учебная практика</t>
  </si>
  <si>
    <t>график учебного процесса</t>
  </si>
  <si>
    <t>I КУРС</t>
  </si>
  <si>
    <t>Обозначения:</t>
  </si>
  <si>
    <t>Теоретическое обучение</t>
  </si>
  <si>
    <t>Промежуточная аттестация</t>
  </si>
  <si>
    <t>●</t>
  </si>
  <si>
    <t>х</t>
  </si>
  <si>
    <t>::</t>
  </si>
  <si>
    <t>III</t>
  </si>
  <si>
    <t>∆</t>
  </si>
  <si>
    <t>Практическое  обучение</t>
  </si>
  <si>
    <t>Производственная практика</t>
  </si>
  <si>
    <t>Каникулы</t>
  </si>
  <si>
    <t>Курсовой проект</t>
  </si>
  <si>
    <t>ПП</t>
  </si>
  <si>
    <t>УП</t>
  </si>
  <si>
    <t>=</t>
  </si>
  <si>
    <t>КП</t>
  </si>
  <si>
    <t>оо</t>
  </si>
  <si>
    <t xml:space="preserve"> ●
  оо</t>
  </si>
  <si>
    <t>Подготовка к  государственной итоговой аттестации</t>
  </si>
  <si>
    <t>КАЛЕНДАРНЫЙ УЧЕБНЫЙ ГРАФИК</t>
  </si>
  <si>
    <t>по специальности среднего профессионального образования</t>
  </si>
  <si>
    <t>Форма обучения: очная</t>
  </si>
  <si>
    <t>Русский язык</t>
  </si>
  <si>
    <t>Литература</t>
  </si>
  <si>
    <t>Иностранный язык</t>
  </si>
  <si>
    <t>Индивидуальный проект</t>
  </si>
  <si>
    <t>Всего часов в неделю обязательной нагрузки</t>
  </si>
  <si>
    <t>Преддипломная практика</t>
  </si>
  <si>
    <t>УТВЕРЖДЕН</t>
  </si>
  <si>
    <t>Приказом КГБПОУ</t>
  </si>
  <si>
    <t>"Благовещенский медицинский техникум"</t>
  </si>
  <si>
    <t>краевое государственное бюджетное профессиональное образовательное учреждение</t>
  </si>
  <si>
    <t>по программе базовой подготовки</t>
  </si>
  <si>
    <t>на базе основного общего образования</t>
  </si>
  <si>
    <t>Рассмотрен на заседании Педагогического совета</t>
  </si>
  <si>
    <t>Квалификация: фармацевт</t>
  </si>
  <si>
    <t>34.02.01 "Сестринское дело"</t>
  </si>
  <si>
    <t>ОД.00</t>
  </si>
  <si>
    <t>Общеобразовательный цикл</t>
  </si>
  <si>
    <t>1 ОДБ</t>
  </si>
  <si>
    <t>2 ОДБ</t>
  </si>
  <si>
    <t>3 ОДБ</t>
  </si>
  <si>
    <t>4 ОДБ</t>
  </si>
  <si>
    <t>Математика</t>
  </si>
  <si>
    <t>6 ОДБ</t>
  </si>
  <si>
    <t>История</t>
  </si>
  <si>
    <t>7 ОДБ</t>
  </si>
  <si>
    <t>Обществознание</t>
  </si>
  <si>
    <t>8 ОДБ</t>
  </si>
  <si>
    <t>География</t>
  </si>
  <si>
    <t>9 ОДБ</t>
  </si>
  <si>
    <t>Физика</t>
  </si>
  <si>
    <t>10 ОДУ</t>
  </si>
  <si>
    <t>Химия</t>
  </si>
  <si>
    <t>11 ОДУ</t>
  </si>
  <si>
    <t>Биология</t>
  </si>
  <si>
    <t>12 ОДБ</t>
  </si>
  <si>
    <t>Физическая культура</t>
  </si>
  <si>
    <t>13 ОДБ</t>
  </si>
  <si>
    <t>14 ОД</t>
  </si>
  <si>
    <t>на 2023-2024 учебный год</t>
  </si>
  <si>
    <t>от "01" июня 2023 г.  № 60</t>
  </si>
  <si>
    <t>Нормативный срок обучения: 2 года  10 месяцев</t>
  </si>
  <si>
    <t xml:space="preserve">Протокол № 8 от 31.05.2023 г.  </t>
  </si>
  <si>
    <t>Январь</t>
  </si>
  <si>
    <t>Февраль</t>
  </si>
  <si>
    <t>Март</t>
  </si>
  <si>
    <t>Апрель</t>
  </si>
  <si>
    <t>Май</t>
  </si>
  <si>
    <t>Июнь</t>
  </si>
  <si>
    <t>2 сем</t>
  </si>
  <si>
    <t>02.09-07.09</t>
  </si>
  <si>
    <t>09.09-14.09</t>
  </si>
  <si>
    <t>16.09-21.09</t>
  </si>
  <si>
    <t>23.09-28.09</t>
  </si>
  <si>
    <t>30.09-05.10</t>
  </si>
  <si>
    <t>07.10-12.10</t>
  </si>
  <si>
    <t>14.10-19.10</t>
  </si>
  <si>
    <t>21.10-26.10</t>
  </si>
  <si>
    <t>28.10-02.11</t>
  </si>
  <si>
    <t>04.11-09.11</t>
  </si>
  <si>
    <t>11.11-16.11</t>
  </si>
  <si>
    <t>18.11-23.11</t>
  </si>
  <si>
    <t>25.11-30.11</t>
  </si>
  <si>
    <t>02.12-07.12</t>
  </si>
  <si>
    <t>09.12-14.12</t>
  </si>
  <si>
    <t>16.12-21.12</t>
  </si>
  <si>
    <t>23.12-28.12</t>
  </si>
  <si>
    <t>30.12-04.01</t>
  </si>
  <si>
    <t>Основы безопасности и защиты Родины</t>
  </si>
  <si>
    <t xml:space="preserve"> ●
  оо::</t>
  </si>
  <si>
    <t xml:space="preserve"> =
   </t>
  </si>
  <si>
    <t>Декабрь</t>
  </si>
  <si>
    <t>06.01-11.01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</si>
</sst>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</font>
    <font>
      <b/>
      <sz val="12"/>
      <name val="Times New Roman Cyr"/>
      <charset val="204"/>
    </font>
    <font>
      <b/>
      <sz val="12"/>
      <name val="Arial Cyr"/>
      <charset val="204"/>
    </font>
    <font>
      <b/>
      <sz val="11"/>
      <name val="Times New Roman"/>
      <family val="1"/>
    </font>
    <font>
      <b/>
      <sz val="11"/>
      <name val="Arial Cyr"/>
      <charset val="204"/>
    </font>
    <font>
      <b/>
      <sz val="11"/>
      <name val="Times New Roman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8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/>
    <xf numFmtId="0" fontId="12" fillId="0" borderId="0" xfId="0" applyFont="1"/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 indent="15"/>
    </xf>
    <xf numFmtId="0" fontId="18" fillId="0" borderId="0" xfId="0" applyFont="1" applyAlignment="1">
      <alignment horizontal="right" vertical="center"/>
    </xf>
    <xf numFmtId="49" fontId="2" fillId="0" borderId="4" xfId="0" applyNumberFormat="1" applyFont="1" applyBorder="1" applyAlignment="1">
      <alignment vertical="center" textRotation="90" wrapText="1"/>
    </xf>
    <xf numFmtId="0" fontId="14" fillId="0" borderId="0" xfId="0" applyFont="1" applyAlignment="1">
      <alignment horizontal="right" vertical="center" indent="15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top" wrapText="1"/>
    </xf>
    <xf numFmtId="0" fontId="20" fillId="0" borderId="9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49" fontId="15" fillId="0" borderId="2" xfId="0" applyNumberFormat="1" applyFont="1" applyBorder="1" applyAlignment="1">
      <alignment horizontal="center" vertical="center" textRotation="90" wrapText="1"/>
    </xf>
    <xf numFmtId="49" fontId="15" fillId="0" borderId="4" xfId="0" applyNumberFormat="1" applyFont="1" applyBorder="1" applyAlignment="1">
      <alignment horizontal="center" vertical="center" textRotation="90" wrapText="1"/>
    </xf>
    <xf numFmtId="49" fontId="15" fillId="0" borderId="3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/>
    </xf>
    <xf numFmtId="0" fontId="15" fillId="0" borderId="4" xfId="0" applyFont="1" applyBorder="1" applyAlignment="1">
      <alignment horizontal="center" vertical="center" textRotation="90"/>
    </xf>
    <xf numFmtId="0" fontId="15" fillId="0" borderId="3" xfId="0" applyFont="1" applyBorder="1" applyAlignment="1">
      <alignment horizontal="center" vertical="center" textRotation="90"/>
    </xf>
    <xf numFmtId="0" fontId="10" fillId="0" borderId="9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" fontId="15" fillId="0" borderId="2" xfId="0" applyNumberFormat="1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5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9"/>
  <sheetViews>
    <sheetView tabSelected="1" view="pageBreakPreview" zoomScale="90" zoomScaleNormal="100" zoomScaleSheetLayoutView="90" workbookViewId="0">
      <selection activeCell="Z4" sqref="Z4:Z7"/>
    </sheetView>
  </sheetViews>
  <sheetFormatPr defaultRowHeight="15" x14ac:dyDescent="0.25"/>
  <cols>
    <col min="1" max="1" width="3.42578125" customWidth="1"/>
    <col min="2" max="2" width="6.42578125" customWidth="1"/>
    <col min="3" max="3" width="24.140625" customWidth="1"/>
    <col min="4" max="4" width="6.5703125" customWidth="1"/>
    <col min="5" max="6" width="5.140625" customWidth="1"/>
    <col min="7" max="22" width="4.85546875" customWidth="1"/>
    <col min="23" max="24" width="4.140625" customWidth="1"/>
    <col min="25" max="51" width="4.85546875" customWidth="1"/>
    <col min="52" max="52" width="6.42578125" customWidth="1"/>
    <col min="53" max="58" width="4.85546875" customWidth="1"/>
    <col min="59" max="59" width="4.5703125" customWidth="1"/>
    <col min="60" max="60" width="5.5703125" customWidth="1"/>
  </cols>
  <sheetData>
    <row r="1" spans="1:52" ht="19.5" customHeight="1" x14ac:dyDescent="0.25"/>
    <row r="2" spans="1:52" ht="14.25" customHeight="1" x14ac:dyDescent="0.25">
      <c r="A2" s="95" t="s">
        <v>0</v>
      </c>
      <c r="B2" s="85" t="s">
        <v>1</v>
      </c>
      <c r="C2" s="83" t="s">
        <v>2</v>
      </c>
      <c r="D2" s="117" t="s">
        <v>3</v>
      </c>
      <c r="E2" s="118"/>
      <c r="F2" s="119"/>
      <c r="G2" s="98" t="s">
        <v>4</v>
      </c>
      <c r="H2" s="99"/>
      <c r="I2" s="99"/>
      <c r="J2" s="99"/>
      <c r="K2" s="100"/>
      <c r="L2" s="93" t="s">
        <v>5</v>
      </c>
      <c r="M2" s="93"/>
      <c r="N2" s="93"/>
      <c r="O2" s="93"/>
      <c r="P2" s="93"/>
      <c r="Q2" s="93" t="s">
        <v>6</v>
      </c>
      <c r="R2" s="93"/>
      <c r="S2" s="93"/>
      <c r="T2" s="93"/>
      <c r="U2" s="93" t="s">
        <v>106</v>
      </c>
      <c r="V2" s="93"/>
      <c r="W2" s="93"/>
      <c r="X2" s="93"/>
      <c r="Y2" s="41"/>
      <c r="Z2" s="93" t="s">
        <v>78</v>
      </c>
      <c r="AA2" s="93"/>
      <c r="AB2" s="93"/>
      <c r="AC2" s="93"/>
      <c r="AD2" s="93" t="s">
        <v>79</v>
      </c>
      <c r="AE2" s="93"/>
      <c r="AF2" s="93"/>
      <c r="AG2" s="93"/>
      <c r="AH2" s="93" t="s">
        <v>80</v>
      </c>
      <c r="AI2" s="93"/>
      <c r="AJ2" s="93"/>
      <c r="AK2" s="93"/>
      <c r="AL2" s="93" t="s">
        <v>81</v>
      </c>
      <c r="AM2" s="93"/>
      <c r="AN2" s="93"/>
      <c r="AO2" s="93"/>
      <c r="AP2" s="93"/>
      <c r="AQ2" s="106" t="s">
        <v>82</v>
      </c>
      <c r="AR2" s="107"/>
      <c r="AS2" s="107"/>
      <c r="AT2" s="108"/>
      <c r="AU2" s="109" t="s">
        <v>83</v>
      </c>
      <c r="AV2" s="110"/>
      <c r="AW2" s="110"/>
      <c r="AX2" s="111"/>
      <c r="AY2" s="68"/>
    </row>
    <row r="3" spans="1:52" ht="36" hidden="1" customHeight="1" x14ac:dyDescent="0.25">
      <c r="A3" s="96"/>
      <c r="B3" s="86"/>
      <c r="C3" s="84"/>
      <c r="D3" s="120"/>
      <c r="E3" s="121"/>
      <c r="F3" s="122"/>
      <c r="G3" s="1"/>
      <c r="H3" s="1"/>
      <c r="I3" s="1"/>
      <c r="J3" s="1"/>
      <c r="K3" s="37"/>
      <c r="L3" s="42"/>
      <c r="M3" s="43"/>
      <c r="N3" s="43"/>
      <c r="O3" s="42"/>
      <c r="P3" s="43"/>
      <c r="Q3" s="43"/>
      <c r="R3" s="44"/>
      <c r="S3" s="45"/>
      <c r="T3" s="46"/>
      <c r="U3" s="46"/>
      <c r="V3" s="47"/>
      <c r="W3" s="46"/>
      <c r="X3" s="46"/>
      <c r="Y3" s="43"/>
      <c r="Z3" s="1"/>
      <c r="AA3" s="1"/>
      <c r="AB3" s="1"/>
      <c r="AC3" s="1"/>
      <c r="AD3" s="69"/>
      <c r="AE3" s="37"/>
      <c r="AF3" s="42"/>
      <c r="AG3" s="43"/>
      <c r="AH3" s="43"/>
      <c r="AI3" s="42"/>
      <c r="AJ3" s="43"/>
      <c r="AK3" s="43"/>
      <c r="AL3" s="44"/>
      <c r="AM3" s="45"/>
      <c r="AN3" s="46"/>
      <c r="AO3" s="46"/>
      <c r="AP3" s="46"/>
      <c r="AQ3" s="47"/>
      <c r="AR3" s="42"/>
      <c r="AS3" s="112" t="s">
        <v>11</v>
      </c>
      <c r="AT3" s="112"/>
      <c r="AU3" s="112"/>
      <c r="AV3" s="112"/>
      <c r="AW3" s="70"/>
      <c r="AX3" s="70"/>
      <c r="AY3" s="71"/>
    </row>
    <row r="4" spans="1:52" ht="22.5" customHeight="1" x14ac:dyDescent="0.25">
      <c r="A4" s="96"/>
      <c r="B4" s="86"/>
      <c r="C4" s="84"/>
      <c r="D4" s="120"/>
      <c r="E4" s="121"/>
      <c r="F4" s="122"/>
      <c r="G4" s="87" t="s">
        <v>85</v>
      </c>
      <c r="H4" s="87" t="s">
        <v>86</v>
      </c>
      <c r="I4" s="87" t="s">
        <v>87</v>
      </c>
      <c r="J4" s="90" t="s">
        <v>88</v>
      </c>
      <c r="K4" s="90" t="s">
        <v>89</v>
      </c>
      <c r="L4" s="87" t="s">
        <v>90</v>
      </c>
      <c r="M4" s="87" t="s">
        <v>91</v>
      </c>
      <c r="N4" s="87" t="s">
        <v>92</v>
      </c>
      <c r="O4" s="87" t="s">
        <v>93</v>
      </c>
      <c r="P4" s="87" t="s">
        <v>94</v>
      </c>
      <c r="Q4" s="87" t="s">
        <v>95</v>
      </c>
      <c r="R4" s="87" t="s">
        <v>96</v>
      </c>
      <c r="S4" s="87" t="s">
        <v>97</v>
      </c>
      <c r="T4" s="87" t="s">
        <v>98</v>
      </c>
      <c r="U4" s="87" t="s">
        <v>99</v>
      </c>
      <c r="V4" s="87" t="s">
        <v>100</v>
      </c>
      <c r="W4" s="87" t="s">
        <v>101</v>
      </c>
      <c r="X4" s="101" t="s">
        <v>102</v>
      </c>
      <c r="Y4" s="95" t="s">
        <v>10</v>
      </c>
      <c r="Z4" s="87" t="s">
        <v>107</v>
      </c>
      <c r="AA4" s="87"/>
      <c r="AB4" s="87"/>
      <c r="AC4" s="87"/>
      <c r="AD4" s="90"/>
      <c r="AE4" s="90"/>
      <c r="AF4" s="87"/>
      <c r="AG4" s="87"/>
      <c r="AH4" s="87"/>
      <c r="AI4" s="87"/>
      <c r="AJ4" s="87"/>
      <c r="AK4" s="87"/>
      <c r="AL4" s="87"/>
      <c r="AM4" s="87"/>
      <c r="AN4" s="87"/>
      <c r="AO4" s="124"/>
      <c r="AP4" s="87"/>
      <c r="AQ4" s="87"/>
      <c r="AR4" s="125"/>
      <c r="AS4" s="101"/>
      <c r="AT4" s="101"/>
      <c r="AU4" s="101"/>
      <c r="AV4" s="101"/>
      <c r="AW4" s="101"/>
      <c r="AX4" s="101"/>
      <c r="AY4" s="113"/>
    </row>
    <row r="5" spans="1:52" ht="2.25" hidden="1" customHeight="1" x14ac:dyDescent="0.25">
      <c r="A5" s="96"/>
      <c r="B5" s="86"/>
      <c r="C5" s="84"/>
      <c r="D5" s="57"/>
      <c r="E5" s="58"/>
      <c r="F5" s="58"/>
      <c r="G5" s="88"/>
      <c r="H5" s="88"/>
      <c r="I5" s="88"/>
      <c r="J5" s="91"/>
      <c r="K5" s="91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102"/>
      <c r="Y5" s="96"/>
      <c r="Z5" s="88"/>
      <c r="AA5" s="88"/>
      <c r="AB5" s="88"/>
      <c r="AC5" s="88"/>
      <c r="AD5" s="91"/>
      <c r="AE5" s="91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126"/>
      <c r="AS5" s="102"/>
      <c r="AT5" s="102"/>
      <c r="AU5" s="102"/>
      <c r="AV5" s="102"/>
      <c r="AW5" s="102"/>
      <c r="AX5" s="102"/>
      <c r="AY5" s="114"/>
    </row>
    <row r="6" spans="1:52" ht="10.5" hidden="1" customHeight="1" x14ac:dyDescent="0.25">
      <c r="A6" s="96"/>
      <c r="B6" s="86"/>
      <c r="C6" s="84"/>
      <c r="D6" s="59"/>
      <c r="E6" s="60"/>
      <c r="F6" s="58"/>
      <c r="G6" s="88"/>
      <c r="H6" s="88"/>
      <c r="I6" s="88"/>
      <c r="J6" s="91"/>
      <c r="K6" s="91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102"/>
      <c r="Y6" s="96"/>
      <c r="Z6" s="88"/>
      <c r="AA6" s="88"/>
      <c r="AB6" s="88"/>
      <c r="AC6" s="88"/>
      <c r="AD6" s="91"/>
      <c r="AE6" s="91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126"/>
      <c r="AS6" s="102"/>
      <c r="AT6" s="102"/>
      <c r="AU6" s="102"/>
      <c r="AV6" s="102"/>
      <c r="AW6" s="102"/>
      <c r="AX6" s="102"/>
      <c r="AY6" s="114"/>
    </row>
    <row r="7" spans="1:52" ht="62.25" customHeight="1" x14ac:dyDescent="0.25">
      <c r="A7" s="96"/>
      <c r="B7" s="86"/>
      <c r="C7" s="84"/>
      <c r="D7" s="83" t="s">
        <v>8</v>
      </c>
      <c r="E7" s="83" t="s">
        <v>9</v>
      </c>
      <c r="F7" s="83" t="s">
        <v>84</v>
      </c>
      <c r="G7" s="89"/>
      <c r="H7" s="89"/>
      <c r="I7" s="89"/>
      <c r="J7" s="92"/>
      <c r="K7" s="92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103"/>
      <c r="Y7" s="97"/>
      <c r="Z7" s="89"/>
      <c r="AA7" s="89"/>
      <c r="AB7" s="89"/>
      <c r="AC7" s="89"/>
      <c r="AD7" s="92"/>
      <c r="AE7" s="92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127"/>
      <c r="AS7" s="103"/>
      <c r="AT7" s="103"/>
      <c r="AU7" s="103"/>
      <c r="AV7" s="103"/>
      <c r="AW7" s="103"/>
      <c r="AX7" s="103"/>
      <c r="AY7" s="115"/>
    </row>
    <row r="8" spans="1:52" ht="15" customHeight="1" x14ac:dyDescent="0.25">
      <c r="A8" s="96"/>
      <c r="B8" s="86"/>
      <c r="C8" s="84"/>
      <c r="D8" s="84"/>
      <c r="E8" s="84"/>
      <c r="F8" s="84"/>
      <c r="G8" s="93" t="s">
        <v>7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</row>
    <row r="9" spans="1:52" x14ac:dyDescent="0.25">
      <c r="A9" s="96"/>
      <c r="B9" s="86"/>
      <c r="C9" s="84"/>
      <c r="D9" s="84"/>
      <c r="E9" s="84"/>
      <c r="F9" s="84"/>
      <c r="G9" s="2">
        <v>1</v>
      </c>
      <c r="H9" s="2">
        <v>2</v>
      </c>
      <c r="I9" s="2">
        <v>3</v>
      </c>
      <c r="J9" s="2">
        <v>4</v>
      </c>
      <c r="K9" s="2">
        <v>5</v>
      </c>
      <c r="L9" s="2">
        <v>6</v>
      </c>
      <c r="M9" s="2">
        <v>7</v>
      </c>
      <c r="N9" s="2">
        <v>8</v>
      </c>
      <c r="O9" s="2">
        <v>9</v>
      </c>
      <c r="P9" s="2">
        <v>10</v>
      </c>
      <c r="Q9" s="2">
        <v>11</v>
      </c>
      <c r="R9" s="2">
        <v>12</v>
      </c>
      <c r="S9" s="2">
        <v>13</v>
      </c>
      <c r="T9" s="2">
        <v>14</v>
      </c>
      <c r="U9" s="2">
        <v>15</v>
      </c>
      <c r="V9" s="2">
        <v>16</v>
      </c>
      <c r="W9" s="2">
        <v>17</v>
      </c>
      <c r="X9" s="76">
        <v>18</v>
      </c>
      <c r="Y9" s="2"/>
      <c r="Z9" s="128">
        <v>19</v>
      </c>
      <c r="AA9" s="128">
        <v>20</v>
      </c>
      <c r="AB9" s="128">
        <v>21</v>
      </c>
      <c r="AC9" s="128">
        <v>22</v>
      </c>
      <c r="AD9" s="128">
        <v>23</v>
      </c>
      <c r="AE9" s="128">
        <v>24</v>
      </c>
      <c r="AF9" s="128">
        <v>25</v>
      </c>
      <c r="AG9" s="128">
        <v>26</v>
      </c>
      <c r="AH9" s="128">
        <v>27</v>
      </c>
      <c r="AI9" s="128">
        <v>28</v>
      </c>
      <c r="AJ9" s="128">
        <v>29</v>
      </c>
      <c r="AK9" s="128">
        <v>30</v>
      </c>
      <c r="AL9" s="128">
        <v>31</v>
      </c>
      <c r="AM9" s="128">
        <v>32</v>
      </c>
      <c r="AN9" s="128">
        <v>33</v>
      </c>
      <c r="AO9" s="128">
        <v>34</v>
      </c>
      <c r="AP9" s="128">
        <v>35</v>
      </c>
      <c r="AQ9" s="128">
        <v>36</v>
      </c>
      <c r="AR9" s="128">
        <v>37</v>
      </c>
      <c r="AS9" s="128">
        <v>38</v>
      </c>
      <c r="AT9" s="128">
        <v>39</v>
      </c>
      <c r="AU9" s="128">
        <v>40</v>
      </c>
      <c r="AV9" s="128">
        <v>41</v>
      </c>
      <c r="AW9" s="128">
        <v>42</v>
      </c>
      <c r="AX9" s="128">
        <v>43</v>
      </c>
      <c r="AY9" s="73"/>
      <c r="AZ9" s="72"/>
    </row>
    <row r="10" spans="1:52" ht="18.75" customHeight="1" x14ac:dyDescent="0.25">
      <c r="A10" s="96"/>
      <c r="B10" s="86"/>
      <c r="C10" s="84"/>
      <c r="D10" s="84"/>
      <c r="E10" s="84"/>
      <c r="F10" s="84"/>
      <c r="G10" s="116" t="s">
        <v>12</v>
      </c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72"/>
    </row>
    <row r="11" spans="1:52" ht="45.75" customHeight="1" x14ac:dyDescent="0.25">
      <c r="A11" s="96"/>
      <c r="B11" s="86"/>
      <c r="C11" s="84"/>
      <c r="D11" s="84"/>
      <c r="E11" s="84"/>
      <c r="F11" s="123"/>
      <c r="G11" s="3" t="s">
        <v>31</v>
      </c>
      <c r="H11" s="3" t="s">
        <v>31</v>
      </c>
      <c r="I11" s="3" t="s">
        <v>31</v>
      </c>
      <c r="J11" s="3" t="s">
        <v>31</v>
      </c>
      <c r="K11" s="3" t="s">
        <v>31</v>
      </c>
      <c r="L11" s="3" t="s">
        <v>31</v>
      </c>
      <c r="M11" s="3" t="s">
        <v>31</v>
      </c>
      <c r="N11" s="3" t="s">
        <v>31</v>
      </c>
      <c r="O11" s="3" t="s">
        <v>31</v>
      </c>
      <c r="P11" s="3" t="s">
        <v>31</v>
      </c>
      <c r="Q11" s="3" t="s">
        <v>31</v>
      </c>
      <c r="R11" s="3" t="s">
        <v>31</v>
      </c>
      <c r="S11" s="3" t="s">
        <v>31</v>
      </c>
      <c r="T11" s="3" t="s">
        <v>31</v>
      </c>
      <c r="U11" s="3" t="s">
        <v>31</v>
      </c>
      <c r="V11" s="3" t="s">
        <v>31</v>
      </c>
      <c r="W11" s="3" t="s">
        <v>104</v>
      </c>
      <c r="X11" s="66" t="s">
        <v>105</v>
      </c>
      <c r="Y11" s="4"/>
      <c r="Z11" s="66" t="s">
        <v>105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74"/>
      <c r="AZ11" s="72"/>
    </row>
    <row r="12" spans="1:52" ht="27" customHeight="1" x14ac:dyDescent="0.25">
      <c r="A12" s="48"/>
      <c r="B12" s="49" t="s">
        <v>51</v>
      </c>
      <c r="C12" s="5" t="s">
        <v>52</v>
      </c>
      <c r="D12" s="53">
        <f>E12+F12</f>
        <v>612</v>
      </c>
      <c r="E12" s="28">
        <f>Y12</f>
        <v>612</v>
      </c>
      <c r="F12" s="67"/>
      <c r="G12" s="28">
        <f>SUM(G13:G25)</f>
        <v>36</v>
      </c>
      <c r="H12" s="67">
        <f t="shared" ref="H12:W12" si="0">SUM(H13:H25)</f>
        <v>36</v>
      </c>
      <c r="I12" s="67">
        <f t="shared" si="0"/>
        <v>36</v>
      </c>
      <c r="J12" s="67">
        <f t="shared" si="0"/>
        <v>36</v>
      </c>
      <c r="K12" s="67">
        <f t="shared" si="0"/>
        <v>36</v>
      </c>
      <c r="L12" s="67">
        <f t="shared" si="0"/>
        <v>36</v>
      </c>
      <c r="M12" s="67">
        <f t="shared" si="0"/>
        <v>36</v>
      </c>
      <c r="N12" s="67">
        <f t="shared" si="0"/>
        <v>36</v>
      </c>
      <c r="O12" s="67">
        <f t="shared" si="0"/>
        <v>36</v>
      </c>
      <c r="P12" s="67">
        <f t="shared" si="0"/>
        <v>36</v>
      </c>
      <c r="Q12" s="67">
        <f t="shared" si="0"/>
        <v>36</v>
      </c>
      <c r="R12" s="67">
        <f t="shared" si="0"/>
        <v>36</v>
      </c>
      <c r="S12" s="67">
        <f t="shared" si="0"/>
        <v>36</v>
      </c>
      <c r="T12" s="67">
        <f t="shared" si="0"/>
        <v>36</v>
      </c>
      <c r="U12" s="67">
        <f t="shared" si="0"/>
        <v>36</v>
      </c>
      <c r="V12" s="67">
        <f t="shared" si="0"/>
        <v>36</v>
      </c>
      <c r="W12" s="75">
        <f t="shared" si="0"/>
        <v>36</v>
      </c>
      <c r="X12" s="79"/>
      <c r="Y12" s="28">
        <v>612</v>
      </c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2"/>
    </row>
    <row r="13" spans="1:52" ht="15.75" x14ac:dyDescent="0.25">
      <c r="A13" s="94" t="s">
        <v>13</v>
      </c>
      <c r="B13" s="51" t="s">
        <v>53</v>
      </c>
      <c r="C13" s="52" t="s">
        <v>36</v>
      </c>
      <c r="D13" s="53">
        <v>118</v>
      </c>
      <c r="E13" s="28">
        <v>118</v>
      </c>
      <c r="F13" s="67"/>
      <c r="G13" s="39">
        <v>4</v>
      </c>
      <c r="H13" s="39">
        <v>4</v>
      </c>
      <c r="I13" s="39">
        <v>4</v>
      </c>
      <c r="J13" s="39">
        <v>6</v>
      </c>
      <c r="K13" s="39">
        <v>8</v>
      </c>
      <c r="L13" s="39">
        <v>8</v>
      </c>
      <c r="M13" s="39">
        <v>8</v>
      </c>
      <c r="N13" s="39">
        <v>8</v>
      </c>
      <c r="O13" s="39">
        <v>8</v>
      </c>
      <c r="P13" s="39">
        <v>8</v>
      </c>
      <c r="Q13" s="39">
        <v>8</v>
      </c>
      <c r="R13" s="39">
        <v>8</v>
      </c>
      <c r="S13" s="39">
        <v>6</v>
      </c>
      <c r="T13" s="39">
        <v>6</v>
      </c>
      <c r="U13" s="39">
        <v>6</v>
      </c>
      <c r="V13" s="39">
        <v>8</v>
      </c>
      <c r="W13" s="39">
        <v>10</v>
      </c>
      <c r="X13" s="39"/>
      <c r="Y13" s="28">
        <f t="shared" ref="Y13:Y25" si="1">SUM(G13:X13)</f>
        <v>118</v>
      </c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73"/>
      <c r="AZ13" s="72"/>
    </row>
    <row r="14" spans="1:52" ht="15.75" x14ac:dyDescent="0.25">
      <c r="A14" s="94"/>
      <c r="B14" s="51" t="s">
        <v>54</v>
      </c>
      <c r="C14" s="52" t="s">
        <v>37</v>
      </c>
      <c r="D14" s="53">
        <f t="shared" ref="D14:D25" si="2">E14+F14</f>
        <v>32</v>
      </c>
      <c r="E14" s="28">
        <f t="shared" ref="E14:E25" si="3">Y14</f>
        <v>32</v>
      </c>
      <c r="F14" s="67"/>
      <c r="G14" s="39">
        <v>2</v>
      </c>
      <c r="H14" s="39">
        <v>2</v>
      </c>
      <c r="I14" s="39">
        <v>2</v>
      </c>
      <c r="J14" s="39">
        <v>2</v>
      </c>
      <c r="K14" s="39">
        <v>2</v>
      </c>
      <c r="L14" s="39">
        <v>2</v>
      </c>
      <c r="M14" s="39">
        <v>2</v>
      </c>
      <c r="N14" s="39">
        <v>2</v>
      </c>
      <c r="O14" s="39">
        <v>2</v>
      </c>
      <c r="P14" s="39">
        <v>2</v>
      </c>
      <c r="Q14" s="39">
        <v>2</v>
      </c>
      <c r="R14" s="39">
        <v>2</v>
      </c>
      <c r="S14" s="39">
        <v>2</v>
      </c>
      <c r="T14" s="39">
        <v>2</v>
      </c>
      <c r="U14" s="39">
        <v>2</v>
      </c>
      <c r="V14" s="39">
        <v>2</v>
      </c>
      <c r="W14" s="39"/>
      <c r="X14" s="39"/>
      <c r="Y14" s="28">
        <f t="shared" si="1"/>
        <v>32</v>
      </c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73"/>
      <c r="AZ14" s="72"/>
    </row>
    <row r="15" spans="1:52" ht="15.75" x14ac:dyDescent="0.25">
      <c r="A15" s="94"/>
      <c r="B15" s="51" t="s">
        <v>55</v>
      </c>
      <c r="C15" s="52" t="s">
        <v>38</v>
      </c>
      <c r="D15" s="53">
        <f t="shared" si="2"/>
        <v>32</v>
      </c>
      <c r="E15" s="28">
        <f t="shared" si="3"/>
        <v>32</v>
      </c>
      <c r="F15" s="67"/>
      <c r="G15" s="39">
        <v>2</v>
      </c>
      <c r="H15" s="39">
        <v>2</v>
      </c>
      <c r="I15" s="39">
        <v>2</v>
      </c>
      <c r="J15" s="39">
        <v>2</v>
      </c>
      <c r="K15" s="39">
        <v>2</v>
      </c>
      <c r="L15" s="39">
        <v>2</v>
      </c>
      <c r="M15" s="39">
        <v>2</v>
      </c>
      <c r="N15" s="39">
        <v>2</v>
      </c>
      <c r="O15" s="39">
        <v>2</v>
      </c>
      <c r="P15" s="39">
        <v>2</v>
      </c>
      <c r="Q15" s="39">
        <v>2</v>
      </c>
      <c r="R15" s="39">
        <v>2</v>
      </c>
      <c r="S15" s="39">
        <v>2</v>
      </c>
      <c r="T15" s="39">
        <v>2</v>
      </c>
      <c r="U15" s="39">
        <v>2</v>
      </c>
      <c r="V15" s="39">
        <v>2</v>
      </c>
      <c r="W15" s="29"/>
      <c r="X15" s="29"/>
      <c r="Y15" s="28">
        <f t="shared" si="1"/>
        <v>32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73"/>
      <c r="AZ15" s="72"/>
    </row>
    <row r="16" spans="1:52" ht="15.75" x14ac:dyDescent="0.25">
      <c r="A16" s="94"/>
      <c r="B16" s="51" t="s">
        <v>56</v>
      </c>
      <c r="C16" s="52" t="s">
        <v>57</v>
      </c>
      <c r="D16" s="53">
        <f t="shared" si="2"/>
        <v>68</v>
      </c>
      <c r="E16" s="28">
        <f t="shared" si="3"/>
        <v>68</v>
      </c>
      <c r="F16" s="67"/>
      <c r="G16" s="40"/>
      <c r="H16" s="40">
        <v>6</v>
      </c>
      <c r="I16" s="40">
        <v>4</v>
      </c>
      <c r="J16" s="40">
        <v>4</v>
      </c>
      <c r="K16" s="40">
        <v>4</v>
      </c>
      <c r="L16" s="40">
        <v>4</v>
      </c>
      <c r="M16" s="40">
        <v>4</v>
      </c>
      <c r="N16" s="40">
        <v>4</v>
      </c>
      <c r="O16" s="40">
        <v>4</v>
      </c>
      <c r="P16" s="40">
        <v>4</v>
      </c>
      <c r="Q16" s="40">
        <v>4</v>
      </c>
      <c r="R16" s="40">
        <v>4</v>
      </c>
      <c r="S16" s="40">
        <v>4</v>
      </c>
      <c r="T16" s="40">
        <v>4</v>
      </c>
      <c r="U16" s="40">
        <v>4</v>
      </c>
      <c r="V16" s="40">
        <v>4</v>
      </c>
      <c r="W16" s="39">
        <v>6</v>
      </c>
      <c r="X16" s="39"/>
      <c r="Y16" s="28">
        <f t="shared" si="1"/>
        <v>68</v>
      </c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73"/>
      <c r="AZ16" s="72"/>
    </row>
    <row r="17" spans="1:59" ht="15.75" x14ac:dyDescent="0.25">
      <c r="A17" s="94"/>
      <c r="B17" s="51" t="s">
        <v>58</v>
      </c>
      <c r="C17" s="52" t="s">
        <v>59</v>
      </c>
      <c r="D17" s="53">
        <f t="shared" si="2"/>
        <v>44</v>
      </c>
      <c r="E17" s="28">
        <f t="shared" si="3"/>
        <v>44</v>
      </c>
      <c r="F17" s="67"/>
      <c r="G17" s="40">
        <v>6</v>
      </c>
      <c r="H17" s="40">
        <v>2</v>
      </c>
      <c r="I17" s="40">
        <v>4</v>
      </c>
      <c r="J17" s="40">
        <v>2</v>
      </c>
      <c r="K17" s="40">
        <v>4</v>
      </c>
      <c r="L17" s="40">
        <v>2</v>
      </c>
      <c r="M17" s="40">
        <v>2</v>
      </c>
      <c r="N17" s="40">
        <v>2</v>
      </c>
      <c r="O17" s="40">
        <v>2</v>
      </c>
      <c r="P17" s="40">
        <v>2</v>
      </c>
      <c r="Q17" s="40">
        <v>2</v>
      </c>
      <c r="R17" s="40">
        <v>2</v>
      </c>
      <c r="S17" s="40">
        <v>2</v>
      </c>
      <c r="T17" s="40">
        <v>2</v>
      </c>
      <c r="U17" s="40">
        <v>2</v>
      </c>
      <c r="V17" s="40">
        <v>2</v>
      </c>
      <c r="W17" s="40">
        <v>4</v>
      </c>
      <c r="X17" s="40"/>
      <c r="Y17" s="28">
        <f t="shared" si="1"/>
        <v>44</v>
      </c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73"/>
      <c r="AZ17" s="72"/>
    </row>
    <row r="18" spans="1:59" ht="15.75" x14ac:dyDescent="0.25">
      <c r="A18" s="94"/>
      <c r="B18" s="51" t="s">
        <v>60</v>
      </c>
      <c r="C18" s="52" t="s">
        <v>61</v>
      </c>
      <c r="D18" s="53">
        <f t="shared" si="2"/>
        <v>32</v>
      </c>
      <c r="E18" s="28">
        <f t="shared" si="3"/>
        <v>32</v>
      </c>
      <c r="F18" s="67"/>
      <c r="G18" s="39">
        <v>4</v>
      </c>
      <c r="H18" s="39">
        <v>2</v>
      </c>
      <c r="I18" s="39">
        <v>2</v>
      </c>
      <c r="J18" s="39">
        <v>2</v>
      </c>
      <c r="K18" s="39">
        <v>2</v>
      </c>
      <c r="L18" s="39">
        <v>2</v>
      </c>
      <c r="M18" s="39">
        <v>2</v>
      </c>
      <c r="N18" s="39">
        <v>2</v>
      </c>
      <c r="O18" s="39">
        <v>2</v>
      </c>
      <c r="P18" s="39">
        <v>2</v>
      </c>
      <c r="Q18" s="39">
        <v>2</v>
      </c>
      <c r="R18" s="39">
        <v>2</v>
      </c>
      <c r="S18" s="39">
        <v>2</v>
      </c>
      <c r="T18" s="39">
        <v>2</v>
      </c>
      <c r="U18" s="39">
        <v>2</v>
      </c>
      <c r="V18" s="39"/>
      <c r="W18" s="39"/>
      <c r="X18" s="39"/>
      <c r="Y18" s="28">
        <f t="shared" si="1"/>
        <v>32</v>
      </c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73"/>
      <c r="AZ18" s="72"/>
    </row>
    <row r="19" spans="1:59" ht="18" customHeight="1" x14ac:dyDescent="0.25">
      <c r="A19" s="94"/>
      <c r="B19" s="51" t="s">
        <v>62</v>
      </c>
      <c r="C19" s="52" t="s">
        <v>63</v>
      </c>
      <c r="D19" s="53">
        <f t="shared" si="2"/>
        <v>68</v>
      </c>
      <c r="E19" s="28">
        <f t="shared" si="3"/>
        <v>68</v>
      </c>
      <c r="F19" s="67"/>
      <c r="G19" s="29">
        <v>4</v>
      </c>
      <c r="H19" s="29">
        <v>4</v>
      </c>
      <c r="I19" s="29">
        <v>4</v>
      </c>
      <c r="J19" s="29">
        <v>6</v>
      </c>
      <c r="K19" s="29">
        <v>4</v>
      </c>
      <c r="L19" s="29">
        <v>2</v>
      </c>
      <c r="M19" s="29">
        <v>4</v>
      </c>
      <c r="N19" s="29">
        <v>4</v>
      </c>
      <c r="O19" s="29">
        <v>4</v>
      </c>
      <c r="P19" s="29">
        <v>4</v>
      </c>
      <c r="Q19" s="29">
        <v>4</v>
      </c>
      <c r="R19" s="29">
        <v>4</v>
      </c>
      <c r="S19" s="29">
        <v>4</v>
      </c>
      <c r="T19" s="29">
        <v>4</v>
      </c>
      <c r="U19" s="29">
        <v>4</v>
      </c>
      <c r="V19" s="29">
        <v>4</v>
      </c>
      <c r="W19" s="29">
        <v>4</v>
      </c>
      <c r="X19" s="29"/>
      <c r="Y19" s="28">
        <f t="shared" si="1"/>
        <v>68</v>
      </c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73"/>
      <c r="AZ19" s="72"/>
    </row>
    <row r="20" spans="1:59" ht="15.75" x14ac:dyDescent="0.25">
      <c r="A20" s="94"/>
      <c r="B20" s="51" t="s">
        <v>64</v>
      </c>
      <c r="C20" s="52" t="s">
        <v>65</v>
      </c>
      <c r="D20" s="53">
        <f t="shared" si="2"/>
        <v>44</v>
      </c>
      <c r="E20" s="28">
        <f t="shared" si="3"/>
        <v>44</v>
      </c>
      <c r="F20" s="67"/>
      <c r="G20" s="29"/>
      <c r="H20" s="29">
        <v>2</v>
      </c>
      <c r="I20" s="29">
        <v>4</v>
      </c>
      <c r="J20" s="29">
        <v>2</v>
      </c>
      <c r="K20" s="29">
        <v>4</v>
      </c>
      <c r="L20" s="29">
        <v>4</v>
      </c>
      <c r="M20" s="29">
        <v>2</v>
      </c>
      <c r="N20" s="29">
        <v>2</v>
      </c>
      <c r="O20" s="29">
        <v>2</v>
      </c>
      <c r="P20" s="29">
        <v>2</v>
      </c>
      <c r="Q20" s="29">
        <v>2</v>
      </c>
      <c r="R20" s="29">
        <v>2</v>
      </c>
      <c r="S20" s="29">
        <v>4</v>
      </c>
      <c r="T20" s="29">
        <v>4</v>
      </c>
      <c r="U20" s="29">
        <v>2</v>
      </c>
      <c r="V20" s="29">
        <v>2</v>
      </c>
      <c r="W20" s="29">
        <v>4</v>
      </c>
      <c r="X20" s="29"/>
      <c r="Y20" s="28">
        <f t="shared" si="1"/>
        <v>44</v>
      </c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73"/>
      <c r="AZ20" s="72"/>
    </row>
    <row r="21" spans="1:59" ht="17.25" customHeight="1" x14ac:dyDescent="0.25">
      <c r="A21" s="94"/>
      <c r="B21" s="51" t="s">
        <v>66</v>
      </c>
      <c r="C21" s="52" t="s">
        <v>67</v>
      </c>
      <c r="D21" s="53">
        <f t="shared" si="2"/>
        <v>40</v>
      </c>
      <c r="E21" s="28">
        <f t="shared" si="3"/>
        <v>40</v>
      </c>
      <c r="F21" s="67"/>
      <c r="G21" s="29">
        <v>4</v>
      </c>
      <c r="H21" s="29">
        <v>4</v>
      </c>
      <c r="I21" s="29">
        <v>2</v>
      </c>
      <c r="J21" s="29">
        <v>2</v>
      </c>
      <c r="K21" s="29">
        <v>2</v>
      </c>
      <c r="L21" s="29">
        <v>2</v>
      </c>
      <c r="M21" s="29">
        <v>2</v>
      </c>
      <c r="N21" s="29">
        <v>2</v>
      </c>
      <c r="O21" s="29">
        <v>2</v>
      </c>
      <c r="P21" s="29">
        <v>2</v>
      </c>
      <c r="Q21" s="29">
        <v>2</v>
      </c>
      <c r="R21" s="29">
        <v>2</v>
      </c>
      <c r="S21" s="29">
        <v>2</v>
      </c>
      <c r="T21" s="29">
        <v>2</v>
      </c>
      <c r="U21" s="29">
        <v>2</v>
      </c>
      <c r="V21" s="29">
        <v>2</v>
      </c>
      <c r="W21" s="29">
        <v>4</v>
      </c>
      <c r="X21" s="29"/>
      <c r="Y21" s="28">
        <f t="shared" si="1"/>
        <v>40</v>
      </c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73"/>
      <c r="AZ21" s="72"/>
    </row>
    <row r="22" spans="1:59" ht="16.5" customHeight="1" x14ac:dyDescent="0.25">
      <c r="A22" s="94"/>
      <c r="B22" s="51" t="s">
        <v>68</v>
      </c>
      <c r="C22" s="52" t="s">
        <v>69</v>
      </c>
      <c r="D22" s="53">
        <f t="shared" si="2"/>
        <v>40</v>
      </c>
      <c r="E22" s="28">
        <f t="shared" si="3"/>
        <v>40</v>
      </c>
      <c r="F22" s="67"/>
      <c r="G22" s="29">
        <v>4</v>
      </c>
      <c r="H22" s="54">
        <v>2</v>
      </c>
      <c r="I22" s="54">
        <v>2</v>
      </c>
      <c r="J22" s="54">
        <v>2</v>
      </c>
      <c r="K22" s="54">
        <v>2</v>
      </c>
      <c r="L22" s="54">
        <v>2</v>
      </c>
      <c r="M22" s="54">
        <v>2</v>
      </c>
      <c r="N22" s="54">
        <v>2</v>
      </c>
      <c r="O22" s="54">
        <v>2</v>
      </c>
      <c r="P22" s="54">
        <v>2</v>
      </c>
      <c r="Q22" s="54">
        <v>2</v>
      </c>
      <c r="R22" s="54">
        <v>2</v>
      </c>
      <c r="S22" s="54">
        <v>2</v>
      </c>
      <c r="T22" s="54">
        <v>2</v>
      </c>
      <c r="U22" s="54">
        <v>4</v>
      </c>
      <c r="V22" s="54">
        <v>2</v>
      </c>
      <c r="W22" s="54">
        <v>4</v>
      </c>
      <c r="X22" s="54"/>
      <c r="Y22" s="66">
        <f t="shared" si="1"/>
        <v>40</v>
      </c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73"/>
      <c r="AZ22" s="72"/>
    </row>
    <row r="23" spans="1:59" ht="16.5" customHeight="1" x14ac:dyDescent="0.25">
      <c r="A23" s="94"/>
      <c r="B23" s="51" t="s">
        <v>70</v>
      </c>
      <c r="C23" s="52" t="s">
        <v>71</v>
      </c>
      <c r="D23" s="53">
        <f t="shared" si="2"/>
        <v>30</v>
      </c>
      <c r="E23" s="28">
        <f t="shared" si="3"/>
        <v>30</v>
      </c>
      <c r="F23" s="67"/>
      <c r="G23" s="29">
        <v>2</v>
      </c>
      <c r="H23" s="29">
        <v>2</v>
      </c>
      <c r="I23" s="29">
        <v>2</v>
      </c>
      <c r="J23" s="29">
        <v>2</v>
      </c>
      <c r="K23" s="29"/>
      <c r="L23" s="29">
        <v>2</v>
      </c>
      <c r="M23" s="29">
        <v>2</v>
      </c>
      <c r="N23" s="29">
        <v>2</v>
      </c>
      <c r="O23" s="29">
        <v>2</v>
      </c>
      <c r="P23" s="29">
        <v>2</v>
      </c>
      <c r="Q23" s="29">
        <v>2</v>
      </c>
      <c r="R23" s="29">
        <v>2</v>
      </c>
      <c r="S23" s="29">
        <v>2</v>
      </c>
      <c r="T23" s="29">
        <v>2</v>
      </c>
      <c r="U23" s="29">
        <v>2</v>
      </c>
      <c r="V23" s="29">
        <v>2</v>
      </c>
      <c r="W23" s="29"/>
      <c r="X23" s="29"/>
      <c r="Y23" s="28">
        <f t="shared" si="1"/>
        <v>30</v>
      </c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73"/>
      <c r="AZ23" s="72"/>
    </row>
    <row r="24" spans="1:59" ht="24.75" customHeight="1" x14ac:dyDescent="0.25">
      <c r="A24" s="94"/>
      <c r="B24" s="51" t="s">
        <v>72</v>
      </c>
      <c r="C24" s="52" t="s">
        <v>103</v>
      </c>
      <c r="D24" s="53">
        <f t="shared" si="2"/>
        <v>32</v>
      </c>
      <c r="E24" s="28">
        <f t="shared" si="3"/>
        <v>32</v>
      </c>
      <c r="F24" s="67"/>
      <c r="G24" s="29">
        <v>2</v>
      </c>
      <c r="H24" s="29">
        <v>2</v>
      </c>
      <c r="I24" s="29">
        <v>2</v>
      </c>
      <c r="J24" s="29">
        <v>2</v>
      </c>
      <c r="K24" s="29"/>
      <c r="L24" s="29">
        <v>2</v>
      </c>
      <c r="M24" s="29">
        <v>2</v>
      </c>
      <c r="N24" s="29">
        <v>2</v>
      </c>
      <c r="O24" s="29">
        <v>2</v>
      </c>
      <c r="P24" s="29">
        <v>2</v>
      </c>
      <c r="Q24" s="29">
        <v>2</v>
      </c>
      <c r="R24" s="29">
        <v>2</v>
      </c>
      <c r="S24" s="29">
        <v>2</v>
      </c>
      <c r="T24" s="29">
        <v>2</v>
      </c>
      <c r="U24" s="29">
        <v>2</v>
      </c>
      <c r="V24" s="29">
        <v>4</v>
      </c>
      <c r="W24" s="29"/>
      <c r="X24" s="29"/>
      <c r="Y24" s="28">
        <f t="shared" si="1"/>
        <v>32</v>
      </c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73"/>
      <c r="AZ24" s="72"/>
    </row>
    <row r="25" spans="1:59" ht="15" customHeight="1" x14ac:dyDescent="0.25">
      <c r="A25" s="50"/>
      <c r="B25" s="51" t="s">
        <v>73</v>
      </c>
      <c r="C25" s="52" t="s">
        <v>39</v>
      </c>
      <c r="D25" s="53">
        <f t="shared" si="2"/>
        <v>32</v>
      </c>
      <c r="E25" s="28">
        <f t="shared" si="3"/>
        <v>32</v>
      </c>
      <c r="F25" s="67"/>
      <c r="G25" s="29">
        <v>2</v>
      </c>
      <c r="H25" s="29">
        <v>2</v>
      </c>
      <c r="I25" s="29">
        <v>2</v>
      </c>
      <c r="J25" s="29">
        <v>2</v>
      </c>
      <c r="K25" s="29">
        <v>2</v>
      </c>
      <c r="L25" s="29">
        <v>2</v>
      </c>
      <c r="M25" s="29">
        <v>2</v>
      </c>
      <c r="N25" s="29">
        <v>2</v>
      </c>
      <c r="O25" s="29">
        <v>2</v>
      </c>
      <c r="P25" s="29">
        <v>2</v>
      </c>
      <c r="Q25" s="29">
        <v>2</v>
      </c>
      <c r="R25" s="29">
        <v>2</v>
      </c>
      <c r="S25" s="29">
        <v>2</v>
      </c>
      <c r="T25" s="29">
        <v>2</v>
      </c>
      <c r="U25" s="29">
        <v>2</v>
      </c>
      <c r="V25" s="29">
        <v>2</v>
      </c>
      <c r="W25" s="29"/>
      <c r="X25" s="29"/>
      <c r="Y25" s="28">
        <f t="shared" si="1"/>
        <v>32</v>
      </c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73"/>
      <c r="AZ25" s="72"/>
    </row>
    <row r="26" spans="1:59" ht="33" customHeight="1" x14ac:dyDescent="0.25">
      <c r="B26" s="81" t="s">
        <v>40</v>
      </c>
      <c r="C26" s="82"/>
      <c r="D26" s="78">
        <f>SUM(D13:D25)</f>
        <v>612</v>
      </c>
      <c r="E26" s="78">
        <f>SUM(E13:E25)</f>
        <v>612</v>
      </c>
      <c r="F26" s="78"/>
      <c r="G26" s="78">
        <f t="shared" ref="G26:W26" si="4">SUM(G13:G25)</f>
        <v>36</v>
      </c>
      <c r="H26" s="78">
        <f t="shared" si="4"/>
        <v>36</v>
      </c>
      <c r="I26" s="78">
        <f t="shared" si="4"/>
        <v>36</v>
      </c>
      <c r="J26" s="78">
        <f t="shared" si="4"/>
        <v>36</v>
      </c>
      <c r="K26" s="78">
        <f t="shared" si="4"/>
        <v>36</v>
      </c>
      <c r="L26" s="78">
        <f t="shared" si="4"/>
        <v>36</v>
      </c>
      <c r="M26" s="78">
        <f t="shared" si="4"/>
        <v>36</v>
      </c>
      <c r="N26" s="78">
        <f t="shared" si="4"/>
        <v>36</v>
      </c>
      <c r="O26" s="78">
        <f t="shared" si="4"/>
        <v>36</v>
      </c>
      <c r="P26" s="78">
        <f t="shared" si="4"/>
        <v>36</v>
      </c>
      <c r="Q26" s="78">
        <f t="shared" si="4"/>
        <v>36</v>
      </c>
      <c r="R26" s="78">
        <f t="shared" si="4"/>
        <v>36</v>
      </c>
      <c r="S26" s="78">
        <f t="shared" si="4"/>
        <v>36</v>
      </c>
      <c r="T26" s="78">
        <f t="shared" si="4"/>
        <v>36</v>
      </c>
      <c r="U26" s="78">
        <f t="shared" si="4"/>
        <v>36</v>
      </c>
      <c r="V26" s="78">
        <f t="shared" si="4"/>
        <v>36</v>
      </c>
      <c r="W26" s="78">
        <f t="shared" si="4"/>
        <v>36</v>
      </c>
      <c r="X26" s="78"/>
      <c r="Y26" s="77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2"/>
    </row>
    <row r="27" spans="1:59" ht="47.25" customHeight="1" x14ac:dyDescent="0.25">
      <c r="C27" s="61" t="s">
        <v>14</v>
      </c>
      <c r="D27" s="8"/>
      <c r="E27" s="8"/>
      <c r="F27" s="8"/>
      <c r="G27" s="6"/>
      <c r="H27" s="7"/>
      <c r="I27" s="8"/>
      <c r="J27" s="80" t="s">
        <v>15</v>
      </c>
      <c r="K27" s="80"/>
      <c r="L27" s="80"/>
      <c r="M27" s="12"/>
      <c r="N27" s="80" t="s">
        <v>41</v>
      </c>
      <c r="O27" s="80"/>
      <c r="P27" s="80"/>
      <c r="Q27" s="12"/>
      <c r="R27" s="55"/>
      <c r="S27" s="80" t="s">
        <v>16</v>
      </c>
      <c r="T27" s="80"/>
      <c r="U27" s="12"/>
      <c r="V27" s="12"/>
      <c r="W27" s="12"/>
      <c r="X27" s="12"/>
      <c r="Y27" s="80"/>
      <c r="Z27" s="80"/>
      <c r="AB27" s="80" t="s">
        <v>32</v>
      </c>
      <c r="AC27" s="80"/>
      <c r="AD27" s="80"/>
      <c r="AE27" s="80"/>
      <c r="AF27" s="80"/>
      <c r="AG27" s="12"/>
      <c r="AH27" s="12"/>
      <c r="AI27" s="104" t="s">
        <v>22</v>
      </c>
      <c r="AJ27" s="104"/>
      <c r="AK27" s="104"/>
      <c r="AL27" s="12"/>
      <c r="AM27" s="12"/>
      <c r="AN27" s="19"/>
      <c r="AO27" s="105" t="s">
        <v>23</v>
      </c>
      <c r="AP27" s="105"/>
      <c r="AQ27" s="105"/>
      <c r="AR27" s="19"/>
      <c r="AS27" s="19"/>
      <c r="AT27" s="105" t="s">
        <v>11</v>
      </c>
      <c r="AU27" s="105"/>
      <c r="AV27" s="105"/>
      <c r="AW27" s="19"/>
      <c r="AX27" s="19"/>
      <c r="AY27" s="80" t="s">
        <v>24</v>
      </c>
      <c r="AZ27" s="80"/>
      <c r="BA27" s="80"/>
      <c r="BB27" s="12"/>
      <c r="BC27" s="80" t="s">
        <v>25</v>
      </c>
      <c r="BD27" s="80"/>
      <c r="BE27" s="80"/>
      <c r="BF27" s="80"/>
      <c r="BG27" s="80"/>
    </row>
    <row r="28" spans="1:59" ht="20.25" customHeight="1" x14ac:dyDescent="0.25">
      <c r="C28" s="62"/>
      <c r="D28" s="9"/>
      <c r="E28" s="6"/>
      <c r="F28" s="6"/>
      <c r="G28" s="6"/>
      <c r="H28" s="9"/>
      <c r="I28" s="9"/>
      <c r="J28" s="13"/>
      <c r="K28" s="63" t="s">
        <v>17</v>
      </c>
      <c r="L28" s="64"/>
      <c r="M28" s="13"/>
      <c r="N28" s="13"/>
      <c r="O28" s="15" t="s">
        <v>18</v>
      </c>
      <c r="P28" s="16"/>
      <c r="Q28" s="17"/>
      <c r="R28" s="13"/>
      <c r="S28" s="13"/>
      <c r="T28" s="15" t="s">
        <v>19</v>
      </c>
      <c r="U28" s="16"/>
      <c r="V28" s="17"/>
      <c r="W28" s="17"/>
      <c r="X28" s="17"/>
      <c r="Y28" s="15" t="s">
        <v>20</v>
      </c>
      <c r="AB28" s="17"/>
      <c r="AC28" s="13"/>
      <c r="AD28" s="15" t="s">
        <v>21</v>
      </c>
      <c r="AE28" s="13"/>
      <c r="AF28" s="18"/>
      <c r="AG28" s="20"/>
      <c r="AH28" s="14"/>
      <c r="AI28" s="27" t="s">
        <v>30</v>
      </c>
      <c r="AJ28" s="27" t="s">
        <v>30</v>
      </c>
      <c r="AK28" s="27" t="s">
        <v>30</v>
      </c>
      <c r="AL28" s="65"/>
      <c r="AM28" s="22"/>
      <c r="AN28" s="23"/>
      <c r="AO28" s="23"/>
      <c r="AP28" s="24" t="s">
        <v>26</v>
      </c>
      <c r="AQ28" s="25"/>
      <c r="AR28" s="25"/>
      <c r="AS28" s="23"/>
      <c r="AT28" s="23"/>
      <c r="AU28" s="24" t="s">
        <v>27</v>
      </c>
      <c r="AV28" s="22"/>
      <c r="AW28" s="23"/>
      <c r="AX28" s="26"/>
      <c r="AY28" s="22"/>
      <c r="AZ28" s="24" t="s">
        <v>28</v>
      </c>
      <c r="BA28" s="22"/>
      <c r="BB28" s="23"/>
      <c r="BC28" s="23"/>
      <c r="BD28" s="22"/>
      <c r="BE28" s="24" t="s">
        <v>29</v>
      </c>
      <c r="BF28" s="21"/>
      <c r="BG28" s="56"/>
    </row>
    <row r="29" spans="1:59" ht="15.75" x14ac:dyDescent="0.25">
      <c r="C29" s="9"/>
      <c r="M29" s="10"/>
      <c r="N29" s="11"/>
      <c r="O29" s="11"/>
      <c r="P29" s="11"/>
      <c r="Q29" s="11"/>
      <c r="R29" s="11"/>
      <c r="S29" s="20"/>
      <c r="T29" s="19"/>
      <c r="U29" s="19"/>
      <c r="V29" s="19"/>
      <c r="W29" s="19"/>
      <c r="X29" s="19"/>
      <c r="Y29" s="19"/>
    </row>
  </sheetData>
  <mergeCells count="77">
    <mergeCell ref="AX4:AX7"/>
    <mergeCell ref="AY4:AY7"/>
    <mergeCell ref="G8:AY8"/>
    <mergeCell ref="G10:AY10"/>
    <mergeCell ref="D2:F4"/>
    <mergeCell ref="F7:F11"/>
    <mergeCell ref="AS4:AS7"/>
    <mergeCell ref="AT4:AT7"/>
    <mergeCell ref="AU4:AU7"/>
    <mergeCell ref="AV4:AV7"/>
    <mergeCell ref="AW4:AW7"/>
    <mergeCell ref="AN4:AN7"/>
    <mergeCell ref="AO4:AO7"/>
    <mergeCell ref="AP4:AP7"/>
    <mergeCell ref="AQ4:AQ7"/>
    <mergeCell ref="AR4:AR7"/>
    <mergeCell ref="AU2:AX2"/>
    <mergeCell ref="AS3:AV3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AI4:AI7"/>
    <mergeCell ref="AJ4:AJ7"/>
    <mergeCell ref="AK4:AK7"/>
    <mergeCell ref="AL4:AL7"/>
    <mergeCell ref="AM4:AM7"/>
    <mergeCell ref="Z2:AC2"/>
    <mergeCell ref="AD2:AG2"/>
    <mergeCell ref="AH2:AK2"/>
    <mergeCell ref="AL2:AP2"/>
    <mergeCell ref="AQ2:AT2"/>
    <mergeCell ref="AI27:AK27"/>
    <mergeCell ref="AO27:AQ27"/>
    <mergeCell ref="AT27:AV27"/>
    <mergeCell ref="AY27:BA27"/>
    <mergeCell ref="BC27:BG27"/>
    <mergeCell ref="A13:A24"/>
    <mergeCell ref="Y4:Y7"/>
    <mergeCell ref="U4:U7"/>
    <mergeCell ref="W4:W7"/>
    <mergeCell ref="A2:A11"/>
    <mergeCell ref="G4:G7"/>
    <mergeCell ref="H4:H7"/>
    <mergeCell ref="P4:P7"/>
    <mergeCell ref="Q4:Q7"/>
    <mergeCell ref="R4:R7"/>
    <mergeCell ref="G2:K2"/>
    <mergeCell ref="E7:E11"/>
    <mergeCell ref="M4:M7"/>
    <mergeCell ref="I4:I7"/>
    <mergeCell ref="X4:X7"/>
    <mergeCell ref="B26:C26"/>
    <mergeCell ref="C2:C11"/>
    <mergeCell ref="B2:B11"/>
    <mergeCell ref="D7:D11"/>
    <mergeCell ref="V4:V7"/>
    <mergeCell ref="J4:J7"/>
    <mergeCell ref="L4:L7"/>
    <mergeCell ref="K4:K7"/>
    <mergeCell ref="T4:T7"/>
    <mergeCell ref="L2:P2"/>
    <mergeCell ref="Q2:T2"/>
    <mergeCell ref="U2:X2"/>
    <mergeCell ref="S4:S7"/>
    <mergeCell ref="O4:O7"/>
    <mergeCell ref="N4:N7"/>
    <mergeCell ref="J27:L27"/>
    <mergeCell ref="N27:P27"/>
    <mergeCell ref="S27:T27"/>
    <mergeCell ref="Y27:Z27"/>
    <mergeCell ref="AB27:AF27"/>
  </mergeCells>
  <printOptions horizontalCentered="1"/>
  <pageMargins left="0.19685039370078741" right="0.19685039370078741" top="0.15748031496062992" bottom="0.15748031496062992" header="0.31496062992125984" footer="0.31496062992125984"/>
  <pageSetup paperSize="9" scale="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91" workbookViewId="0">
      <selection activeCell="A25" sqref="A25"/>
    </sheetView>
  </sheetViews>
  <sheetFormatPr defaultRowHeight="15" x14ac:dyDescent="0.25"/>
  <cols>
    <col min="1" max="1" width="133.85546875" customWidth="1"/>
  </cols>
  <sheetData>
    <row r="1" spans="1:1" ht="15.75" x14ac:dyDescent="0.25">
      <c r="A1" s="36"/>
    </row>
    <row r="2" spans="1:1" ht="15.75" x14ac:dyDescent="0.25">
      <c r="A2" s="30" t="s">
        <v>42</v>
      </c>
    </row>
    <row r="3" spans="1:1" ht="15.75" x14ac:dyDescent="0.25">
      <c r="A3" s="30" t="s">
        <v>43</v>
      </c>
    </row>
    <row r="4" spans="1:1" ht="15.75" x14ac:dyDescent="0.25">
      <c r="A4" s="30" t="s">
        <v>44</v>
      </c>
    </row>
    <row r="5" spans="1:1" ht="15.75" x14ac:dyDescent="0.25">
      <c r="A5" s="30" t="s">
        <v>75</v>
      </c>
    </row>
    <row r="6" spans="1:1" ht="18.75" x14ac:dyDescent="0.25">
      <c r="A6" s="31"/>
    </row>
    <row r="7" spans="1:1" ht="18.75" x14ac:dyDescent="0.25">
      <c r="A7" s="32"/>
    </row>
    <row r="8" spans="1:1" ht="18.75" x14ac:dyDescent="0.25">
      <c r="A8" s="32" t="s">
        <v>33</v>
      </c>
    </row>
    <row r="9" spans="1:1" ht="18.75" x14ac:dyDescent="0.25">
      <c r="A9" s="32" t="s">
        <v>74</v>
      </c>
    </row>
    <row r="10" spans="1:1" ht="18.75" x14ac:dyDescent="0.25">
      <c r="A10" s="33" t="s">
        <v>45</v>
      </c>
    </row>
    <row r="11" spans="1:1" ht="18.75" x14ac:dyDescent="0.25">
      <c r="A11" s="33" t="s">
        <v>44</v>
      </c>
    </row>
    <row r="12" spans="1:1" ht="18.75" x14ac:dyDescent="0.25">
      <c r="A12" s="33" t="s">
        <v>34</v>
      </c>
    </row>
    <row r="13" spans="1:1" ht="18.75" x14ac:dyDescent="0.25">
      <c r="A13" s="32" t="s">
        <v>50</v>
      </c>
    </row>
    <row r="14" spans="1:1" ht="18.75" x14ac:dyDescent="0.25">
      <c r="A14" s="33" t="s">
        <v>46</v>
      </c>
    </row>
    <row r="18" spans="1:1" ht="18.75" x14ac:dyDescent="0.25">
      <c r="A18" s="32"/>
    </row>
    <row r="19" spans="1:1" ht="18.75" x14ac:dyDescent="0.25">
      <c r="A19" s="35" t="s">
        <v>49</v>
      </c>
    </row>
    <row r="20" spans="1:1" ht="18.75" x14ac:dyDescent="0.25">
      <c r="A20" s="35" t="s">
        <v>35</v>
      </c>
    </row>
    <row r="21" spans="1:1" ht="18.75" x14ac:dyDescent="0.25">
      <c r="A21" s="35" t="s">
        <v>76</v>
      </c>
    </row>
    <row r="22" spans="1:1" ht="18.75" x14ac:dyDescent="0.25">
      <c r="A22" s="35" t="s">
        <v>47</v>
      </c>
    </row>
    <row r="23" spans="1:1" ht="18.75" x14ac:dyDescent="0.25">
      <c r="A23" s="34"/>
    </row>
    <row r="24" spans="1:1" ht="15.75" x14ac:dyDescent="0.25">
      <c r="A24" s="38" t="s">
        <v>48</v>
      </c>
    </row>
    <row r="25" spans="1:1" ht="15.75" x14ac:dyDescent="0.25">
      <c r="A25" s="38" t="s">
        <v>77</v>
      </c>
    </row>
    <row r="26" spans="1:1" ht="18.75" x14ac:dyDescent="0.25">
      <c r="A26" s="35"/>
    </row>
    <row r="27" spans="1:1" ht="18.75" x14ac:dyDescent="0.25">
      <c r="A27" s="3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</dc:creator>
  <cp:lastModifiedBy>Пользователь Windows</cp:lastModifiedBy>
  <cp:lastPrinted>2024-08-28T03:40:49Z</cp:lastPrinted>
  <dcterms:created xsi:type="dcterms:W3CDTF">2014-05-12T07:16:50Z</dcterms:created>
  <dcterms:modified xsi:type="dcterms:W3CDTF">2024-10-25T07:57:07Z</dcterms:modified>
</cp:coreProperties>
</file>